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24226"/>
  <mc:AlternateContent xmlns:mc="http://schemas.openxmlformats.org/markup-compatibility/2006">
    <mc:Choice Requires="x15">
      <x15ac:absPath xmlns:x15ac="http://schemas.microsoft.com/office/spreadsheetml/2010/11/ac" url="/Users/Weeda/Downloads/"/>
    </mc:Choice>
  </mc:AlternateContent>
  <xr:revisionPtr revIDLastSave="0" documentId="8_{A800D3C9-5B3F-D34B-A36D-69602099D4E5}" xr6:coauthVersionLast="47" xr6:coauthVersionMax="47" xr10:uidLastSave="{00000000-0000-0000-0000-000000000000}"/>
  <bookViews>
    <workbookView xWindow="0" yWindow="0" windowWidth="25600" windowHeight="16000" xr2:uid="{A5675248-730E-4B24-83DC-6D000BFA9CDD}"/>
  </bookViews>
  <sheets>
    <sheet name="Severin" sheetId="10" r:id="rId1"/>
  </sheets>
  <definedNames>
    <definedName name="_xlnm.Print_Area" localSheetId="0">Severin!$A$1:$F$94</definedName>
    <definedName name="_xlnm.Print_Titles" localSheetId="0">Severin!$9:$9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4" i="10" l="1"/>
  <c r="A15" i="10" s="1"/>
  <c r="A16" i="10" s="1"/>
  <c r="A17" i="10" s="1"/>
  <c r="A18" i="10" s="1"/>
  <c r="A19" i="10" s="1"/>
  <c r="A20" i="10" s="1"/>
  <c r="A21" i="10" s="1"/>
  <c r="A22" i="10" s="1"/>
  <c r="A23" i="10" s="1"/>
  <c r="A24" i="10" s="1"/>
  <c r="A25" i="10" s="1"/>
  <c r="A26" i="10" s="1"/>
  <c r="A37" i="10"/>
  <c r="A38" i="10" s="1"/>
  <c r="A39" i="10" s="1"/>
  <c r="A40" i="10" s="1"/>
  <c r="A41" i="10" s="1"/>
  <c r="A42" i="10" s="1"/>
  <c r="A43" i="10" s="1"/>
  <c r="A61" i="10"/>
  <c r="A62" i="10" s="1"/>
  <c r="A63" i="10" s="1"/>
  <c r="A64" i="10" s="1"/>
  <c r="A65" i="10" s="1"/>
  <c r="A67" i="10" s="1"/>
  <c r="A68" i="10" s="1"/>
  <c r="A69" i="10" s="1"/>
  <c r="A70" i="10" s="1"/>
  <c r="A71" i="10" s="1"/>
  <c r="A72" i="10" s="1"/>
  <c r="A73" i="10" s="1"/>
  <c r="A74" i="10" s="1"/>
  <c r="A75" i="10" s="1"/>
  <c r="A76" i="10" s="1"/>
  <c r="A78" i="10" s="1"/>
  <c r="A44" i="10" l="1"/>
  <c r="A46" i="10"/>
  <c r="A47" i="10" s="1"/>
  <c r="A48" i="10" s="1"/>
  <c r="A49" i="10" s="1"/>
  <c r="A50" i="10" s="1"/>
  <c r="A51" i="10" s="1"/>
</calcChain>
</file>

<file path=xl/sharedStrings.xml><?xml version="1.0" encoding="utf-8"?>
<sst xmlns="http://schemas.openxmlformats.org/spreadsheetml/2006/main" count="135" uniqueCount="94">
  <si>
    <t>kom</t>
  </si>
  <si>
    <t>O P I S    A K T I V N O S T I</t>
  </si>
  <si>
    <t>Jed. mjere</t>
  </si>
  <si>
    <t>Količina</t>
  </si>
  <si>
    <t>Jed. cijena</t>
  </si>
  <si>
    <t>Ukupno</t>
  </si>
  <si>
    <t xml:space="preserve">  REKAPITULACIJA</t>
  </si>
  <si>
    <t>R. br.</t>
  </si>
  <si>
    <t xml:space="preserve">  PDV (25%):</t>
  </si>
  <si>
    <t>Montaža prometnog znaka na pocinčani stup, komplet s pričvrsnim materijalom.</t>
  </si>
  <si>
    <t>Obnavljanje pojedinačnih natpisa "STOP", "TRAM", "ŠKOLA", "VLAK", "BUS", "TAXI" ili sl.</t>
  </si>
  <si>
    <t>Označavanje pješačkog prijelaza</t>
  </si>
  <si>
    <t>m2</t>
  </si>
  <si>
    <t>Demontaža starih znakova, iskop temelja postojećih stupova, utovar i odvoz na deponiju.</t>
  </si>
  <si>
    <t>telefon:  (043) 235 519</t>
  </si>
  <si>
    <t>email: saniosuric@gmail.com</t>
  </si>
  <si>
    <t xml:space="preserve">OIB: 89292597471 </t>
  </si>
  <si>
    <t xml:space="preserve">                                                    građevinarstvo, projektiranje i usluge</t>
  </si>
  <si>
    <t xml:space="preserve">                                                    Bjelovar, Ivana Dončevića 14</t>
  </si>
  <si>
    <t xml:space="preserve">                                                    žiro-račun: 2360000-1102672132</t>
  </si>
  <si>
    <t>Ugradnja stupova-nosača znakova, Fe stupovi promjera minimalno ø63 mm, duljine 3 m, zaštićeni protiv korozije postupkom vrućeg cinčanja. Komplet s pričvrsnim materijalom.</t>
  </si>
  <si>
    <t>Izrada temelja stupa promjera minimalno ø63 mm
betonom kakvoće C 20/25, prosječno 0,12 m3 betona po komadu.</t>
  </si>
  <si>
    <t>Dobava prometnog  znaka  "A21" dimenzija 90x90x90 cm, izrađen od retroreflektivne folije klase II (stabilnom na ultraljubičasto zračenje) aplicirane
na Al. podlogu debljine 2 mm, na pocinčani stup.</t>
  </si>
  <si>
    <t>Dobava  prometnog znaka "B30" (50km/h), promjera 60 cm, izrađen od retroreflektivne folije klase I (stabilnom na ultraljubičasto zračenje) aplicirane na Al. podlogu debljine 2 mm, na pocinčani stup.</t>
  </si>
  <si>
    <t>m1</t>
  </si>
  <si>
    <t>Kapacitet uređaja:</t>
  </si>
  <si>
    <t>- 3 signalnih programa, s mogućnosti proširenja za još 7 signalnih programa,</t>
  </si>
  <si>
    <t>- 2 vozačkih signalnih grupa,</t>
  </si>
  <si>
    <t>- 1 pješačka signalna grupa,</t>
  </si>
  <si>
    <t>- 2 video/radarskih detektorskih logika s mogućnošću nadogradnje za još 4 logike,</t>
  </si>
  <si>
    <t>- 2 detektorskih logika za pješačke najavne tipke.</t>
  </si>
  <si>
    <t xml:space="preserve">Mora omogućavati slijedeće načine rada: vremenski ustaljeno, ovisno o prometu, ručno, treptanje žuto (na zahtjev ili u slučaju kvara), lokalno i daljinski, te stoga mora sadržavati komunikacijske sklopove za: daljinski nadzor i kontrolu rada uređaja i semaforske opreme na raskrižju. Stavka obuhvaća i dobavu, isporuku, ugradnju i spajanje sklopa sa vanjskim foto-senzorom za automatsko upravljanje smanjenjem intenziteta svjetlosti LED laterni (dimming) u noćnom režimu rada radi sprećavanja zasljepljivanja vozača. </t>
  </si>
  <si>
    <t>Mora sadržavati module i sučelja (interface) za radar i video detekcijske senzore, te sklop za povezivanje s odbrojivačima crvenog i zelenog svjetla za pješačku signalnu grupu
Signalni uređaj mora ispunjavati sve uvjete funkcionalne sigurnosti prema hrvatskim i europskim normama HRN EN 12675, za što je u ponudi potrebno priložiti certifikat.</t>
  </si>
  <si>
    <t xml:space="preserve">Uređaj u izvedbi s ormarom, postoljem, brtvenom pločom i sidrenim vijcima (mehaničke zaštite IP65). </t>
  </si>
  <si>
    <t>komplet</t>
  </si>
  <si>
    <t xml:space="preserve">Dobava i isporuka metalnog okvira za temelj ravnog semaforskog stupa. Zaštićen vrućim cinčanjem.  </t>
  </si>
  <si>
    <t>Dobava i isporuka signala za vozila (laterne), kučište od polikarbonata crne boje sa 3 signalna polja (crveno, žuto, zeleno), s protufantomskom optikom, izrađenom od polikarbonata otpornog na UV zračenje, promjer optike 300 mm, s LED izvorom svjetlosti do 15 W min. intenziteta 400 cd, i komplet sa Al-nosačem (ručicom). LED laterna mora omogućavati smanjenje intenziteta svjetlosti (dimming). Puna optika.</t>
  </si>
  <si>
    <r>
      <t>m</t>
    </r>
    <r>
      <rPr>
        <vertAlign val="superscript"/>
        <sz val="10"/>
        <rFont val="Arial"/>
        <family val="2"/>
        <charset val="238"/>
      </rPr>
      <t>1</t>
    </r>
  </si>
  <si>
    <r>
      <t>m</t>
    </r>
    <r>
      <rPr>
        <vertAlign val="superscript"/>
        <sz val="9"/>
        <rFont val="Arial"/>
        <family val="2"/>
        <charset val="238"/>
      </rPr>
      <t>1</t>
    </r>
  </si>
  <si>
    <t>Lociranje komunalnih instalacija i priključaka postojećih instalacija.  Rad obuhvaća lociranje komunalnih instalacija i priključaka, koji su sastavni dio buduće prometnice ili koji tijekom gradnje prometnice mogu biti ugroženi. Jedinična cijena obuhvaća sav rad, opremu i materijal potreban za potpuno dovršenje stavke uključujući i eventualne izlaske ovlaštenog predstavnika vlasnika vodova.</t>
  </si>
  <si>
    <t>paušal</t>
  </si>
  <si>
    <t>Ručni iskop probnih šliceva, širine 60 cm, dubine 100 cm. Odvoz materijala na deponiju do 20 km.</t>
  </si>
  <si>
    <t>Iskop i izvedba komplet temelja signalnog uređaja, s betonom C25/30 u iskopu 1 m3, izvesti prema nacrtu koji isporučuje dobavljač signalnog uređaja. Ovom stavkom je obuhvaćen sav rad i materijal. Odvoz viška materijala na deponiju do 20 km.</t>
  </si>
  <si>
    <t>Iskop i izrada temelja semaforskog ravnog stupa f115 mm betonom C25/30 u iskopu 0,6x0,6x0,8 m, s ugradnjom metalnog okvira ravnog stupa, uvođenjem PEHD cijevi i trake za uzemljenje. Odvoz viška zemlje na deponiju do 20 km.</t>
  </si>
  <si>
    <t>Uspostavljanje privremene regulacije prometa tijekom izvođenja građevinskih radova sukladno odobrenom rješenju Upravnog tijela.</t>
  </si>
  <si>
    <t>- programiranje signalnih programa,</t>
  </si>
  <si>
    <t>- programiranje signalnih grupa po signalnom programu,</t>
  </si>
  <si>
    <t>- programiranje detektorskih logika za pješačke najavne tipke,</t>
  </si>
  <si>
    <t>- programiranje logike rada u prometno ovisnom upravljanju s radarskim sustavom,</t>
  </si>
  <si>
    <t>- programiranje logike rada u vremenski ustaljenom radu.</t>
  </si>
  <si>
    <t>- programiranje logike rada u prometno ovisnom upravljanju s odbrojivačem vremena,</t>
  </si>
  <si>
    <t>Ova stavka uključuje i funkcionalnu provjeru uređaja s vanjskom opremom.</t>
  </si>
  <si>
    <t>Nabava, doprema i ugradnja signala za pješake (laterne), kučište od polikarbonata crne boje sa 2 signalna polja (crveno, zeleno), s protufantomskom optikom, izrađenom od polikarbonata otpornog na UV zračenje, promjer optike 200/210 mm, s LED izvorom svjetlosti do 15 W min. intenziteta 200 cd, i komplet sa Al-nosačem (ručicom). LED laterna mora omogućavati smanjenje intenziteta svjetlosti (dimming). Optika pješak.</t>
  </si>
  <si>
    <t>kom.</t>
  </si>
  <si>
    <t>Iskop i izrada temelja  stupa prikazivača brzine betonom C25/30 u iskopu 0,6x0,6x0,8 m, s ugradnjom postolja ravnog stupa. Odvoz viška zemlje na deponiju do 20 km.</t>
  </si>
  <si>
    <t>Dobava prometnog znaka "C02"  dimenzije 60 cm,  s pojačanim okvirima i vodoravnim ojačanjima, izrađenih od retroreflektivne folije klase II (stabilnom na ultraljubičasto zračenje) aplicirane na Al. podlogu debljine 2 mm, na pocinčani stup.</t>
  </si>
  <si>
    <t>Nabava, doprema i ugradnja priključnog ormarića s nosačem i postoljem s ugrađenim električnim brojilom 10/40, FID 25/0,5 A zaštitnom sklopkom i ostalom opremom prema EES i shemom.</t>
  </si>
  <si>
    <t xml:space="preserve">Nabava, doprema i ugradnja signala za pješake (laterne) -   odbrojivač preostalih sekundi trenutnog signala, s protufantomskom optikom, izrađenom od polikarbonata otpornog na UV zračenje, promjer optike 200/210 mm sa LED izvorom svjetlosti, LED laterna mora imati mogućnost automatskog upravljanja intezitetom svjetlosti (dimming). Prikaz u brojkama oblikovanim dvostrukom linijom LED dioda u crvenoj i zelenoj boji ovisno o trenutnom signalu na lanterni. Mogučnost prikaza 3 broja (do 199). U kučište odbrojivača ugrađena elektronika za sinkronizaciju signala.  Obračun po komadu. </t>
  </si>
  <si>
    <t>Nabava, doprema i ugradnja pješačkih najavnih tipki, dovoljne veličine da budu uočljive, sa svjetlosnom indikacijom pismene napomene "Molim pričekajte" zahtjeva za zelenim svjetlom, te napomenom o korištenju tipkala u pismenom "PJEŠACI pritisnite za zeleno svjetlo") i grafičkom (dlan ruke) obliku otisnutim na senzorskom elementu. Senzorski element mora biti dovoljne veličine da se na njega otisnu pismena i grafička napomena u uočljivoj veličini. Kućište tipkala mora biti min. mehaničke zaštite IP 54, otporno na kemikalije i vremenske uvjete, temperaturnog opsega rada od -25 do +55oC.</t>
  </si>
  <si>
    <t xml:space="preserve">Nabava, doprema i ugradnja metalnog okvira za temelj ravnog semaforskog stupa. Zaštićen vrućim cinčanjem.  </t>
  </si>
  <si>
    <r>
      <t>Nabava, doprema i ugradnja el. kabela 3 x P10 mm</t>
    </r>
    <r>
      <rPr>
        <vertAlign val="superscript"/>
        <sz val="10"/>
        <rFont val="Arial"/>
        <family val="2"/>
        <charset val="238"/>
      </rPr>
      <t xml:space="preserve">2 </t>
    </r>
    <r>
      <rPr>
        <sz val="10"/>
        <rFont val="Arial"/>
        <family val="2"/>
        <charset val="238"/>
      </rPr>
      <t xml:space="preserve"> Cu za priključak između brojila i semaforskog uređaja.</t>
    </r>
  </si>
  <si>
    <t>Nabava, doprema i ugradnja signalnog kabela NYY-JZ 24 x 1,5 mm2</t>
  </si>
  <si>
    <t>Nabava, doprema i ugradnja signalnog kabela NYY-J 5 x 1,5 mm2</t>
  </si>
  <si>
    <t>Nabava, doprema i ugradnja  PE-vodiča 16 mm2 za spajanje semaforske opreme sa FeZn trakom.</t>
  </si>
  <si>
    <t xml:space="preserve">Nabava, doprema i ugradnja  križnih spojnica za spajanje trake uzemljenja. </t>
  </si>
  <si>
    <t>Nabava, doprema i ugradnja vijčane redne stezaljke (za 24-žilni kabel) za spajanje signalnog kabela na stupnom mjestu.</t>
  </si>
  <si>
    <r>
      <t xml:space="preserve">Nabava, doprema i ugradnja i polaganje PEHD cijevi min. </t>
    </r>
    <r>
      <rPr>
        <sz val="9"/>
        <rFont val="Arial"/>
        <family val="2"/>
        <charset val="238"/>
      </rPr>
      <t>f100 mm u iskopani rov.</t>
    </r>
  </si>
  <si>
    <t>Nabava, doprema i ugradnja i polaganje PEHD cijevi f160 mm u iskopani rov pri križanju s drugim instalacijama.</t>
  </si>
  <si>
    <r>
      <t>Nabava, doprema i ugradnja traka za uzemljenje Fe/Zn 30x4 mm</t>
    </r>
    <r>
      <rPr>
        <vertAlign val="superscript"/>
        <sz val="9"/>
        <rFont val="Arial"/>
        <family val="2"/>
        <charset val="238"/>
      </rPr>
      <t>2</t>
    </r>
    <r>
      <rPr>
        <sz val="9"/>
        <rFont val="Arial"/>
        <family val="2"/>
        <charset val="238"/>
      </rPr>
      <t>, sa dobavom križnih spojnica i izvođenjem spojeva.</t>
    </r>
  </si>
  <si>
    <t>Nabava, doprema i ugradnja plastične trake upozorenja.</t>
  </si>
  <si>
    <t xml:space="preserve">Nabava, doprema i ugradnja prikazivača brzine sa modulom za povezivanje sa semaforskim uređajem
Prikazivač prikazuje detektiranu brzinu u tri boje po principu semafora, brzina ispod ograničenja prikazuje se u zelenoj boji, a brzina preko ograničenja prikazuje se u crvenoj boji, iznad projektiranog ograničenja prikazuje se piktogram znaka opasnosti u crvenoj boji, visina brojeva za prikaz brzine je minimalno 33cm. Sukladno izmjerenoj brzini na manjem ekranu prikazuju se tekstualne poruke ili piktogrami znakova, visina slova je minimalno 16cm. Uređaj također bilježi podatke o broju vozila, brzini vozila i vremenu prolaska, iz čega se može napraviti statistika.
</t>
  </si>
  <si>
    <t xml:space="preserve">Nabava, doprema i ugradnja signalnog kabela PPL 5x2,54 mm2, uvlačenje kabela kroz kabelsku kanalizaciju, spajanje na redne stezaljke stupa i semaforskog uređaja te sav ostali rad, opremu i materijal potreban za potpuno dovršenje stavke.  Obračun po m1. </t>
  </si>
  <si>
    <t xml:space="preserve">Nabava, doprema, ugradnja i spajanje kabela za napajanje, PP00 4x4 mm2.  Obračun po m1. </t>
  </si>
  <si>
    <t xml:space="preserve">Nabava, doprema i ugradnja rednih stezaljki  za spajanje signalnog kabela na stupnom mjestu.  Obračun je po komadu. </t>
  </si>
  <si>
    <t xml:space="preserve">  SVEUKUPNO (EUR):</t>
  </si>
  <si>
    <t xml:space="preserve">Nabava, doprema i ugradnja semaforskog stupa   - konzolnog tip ZGB, dužine kraka 4500 mm, zona vjetra I, s temeljnom pločom, vratašcima za pristup el. instalacijama, temeljnim vijcima, šablonom za ugradnju i svim potrebnim sitnim materijalom. Materijal za izradu su vruće valjani čelični profili, limovi i čelične bešavne cijevi prema važećem standardu C.BO.500. Zaštita od korozije vrućim pocinčavanjem. Obračun po komadu. </t>
  </si>
  <si>
    <t>Dobava prometnog  znaka  "A14" dimenzija 90x90x90 cm, izrađen od retroreflektivne folije klase II (stabilnom na ultraljubičasto zračenje) aplicirane
na Al. podlogu debljine 2 mm, na pocinčani stup.</t>
  </si>
  <si>
    <t xml:space="preserve">  UKUPNO  (EUR):</t>
  </si>
  <si>
    <t xml:space="preserve">IZVOĐENJE RADOVA NA SANACIJI OPASNOG MJESTA U ZONI ŠKOLE I ZONI IGRALIŠTA U SEVERINU NA ŽC 3029 </t>
  </si>
  <si>
    <t>GRAĐEVINA/LOKACIJA:</t>
  </si>
  <si>
    <t>Nabava, doprema i ugradnja ravnog semaforskog stupa promjera 115 mm, dužine 3450 mm, sa temeljnom pločom i vratašcima za pristup električnoj instalaciji. Zaštićen vrućim cinčanjem.</t>
  </si>
  <si>
    <t>Nabava, doprema i ugradnja prijemnika/predajnika (830 - 960 mhz)  za bežičnu komunikaciju sa prijemnom i predajnom antenom sa ispitivanjem</t>
  </si>
  <si>
    <t xml:space="preserve">IZVOĐENJE RADOVA NA SANACIJI OPASNOG MJESTA U ZONI ŠKOLE I ZONI IGRALIŠTA U SEVERINU NA ŽC 3029           </t>
  </si>
  <si>
    <t>Bušenje prodora ispod prometnice u zadanoj dužini za ugradnju  čelične cijevi fi 200, te iskop jama s obje strane prometnice za pripremu bušenja. Strojno bušenje ispod ceste obuhvaća: iskop i priprema rova za bušeći stroj; montaža stroja za bušenje sa bušenjem kroz zemljanu podlogu; nabavkom i ugradnjom čelične cijevi fi 300 kroz koju se provlači 3x PEHD cijevi min. promjera 100 mm i trake za uzemljenje FeZn presjeka 120 mm2; demontažu i odvoz stroja za bušenje, sanacija s nabijanjem u slojevima i dovođenje u prvobitno stanje.</t>
  </si>
  <si>
    <t>Iskop rova za kabelsku kanalizaciju u zemljanom terenu obuhvaća:
• Iskop rova dubine 60 cm i širine 40 cm.
• Izradu pješčane posteljice debljine 3 cm s nabavkom i polaganjem na dno rova trake za uzemljenje FeZn presjeka 120 mm2.
• Nabavku i polaganje na dno rova PEHD cijev minimalnog promjera 110 mm.
• Nabavku i polaganje trake upozorenja na visini 30 cm od položene cijevi.
Nakon polaganja plastične cijevi i trake uzemljenja rov sanirati pijeskom (20 cm) i šljunkom s nabijanjem u slojevima dovesti u prvobitno stanje.
Ovom stavkom je obuhvaćen sav rad i materijal, utovar, istovar i prijevoz na deponiju do dvadeset (20) km. 
Obračun po metru</t>
  </si>
  <si>
    <t>m</t>
  </si>
  <si>
    <t>Izvedba revizionog okna obuhvaća:
• Iskop rova dimenzija 100 x 100 x 80 cm.
• Betoniranje temelja betonom C25/30.
• Uvođenje PEHD cijevi i trake za uzemljenje.
• Nabavku s ugradnjom i niveliranjem metalnog okvira i metalnog poklopca  (150 kN) dimenzija 60 x 60 cm 
Ovom stavkom je obuhvaćen sav rad i materijal, utovar, istovar i prijevoz na deponiju do dvadeset km.</t>
  </si>
  <si>
    <t>Dobava prometnog znaka "C08"  dimenzije 60 cm,  s pojačanim okvirima i vodoravnim ojačanjima, izrađenih od retroreflektivne folije klase II (stabilnom na ultraljubičasto zračenje) aplicirane na Al. podlogu debljine 2 mm, na pocinčani stup.</t>
  </si>
  <si>
    <t>Iskopi i izrada temelja semaforskog konzolnog stupa tipa ZGB betonom C25/30 u iskopu 1,4x1,4x1,4 m, s ugradnjom metalnog okvira sa sidrenim vijcima, uvođenjem PEHD cijevi i trake za uzemljenje. Odvoz viška zemlje na deponiju do 20 km.</t>
  </si>
  <si>
    <t xml:space="preserve">Nabava, prijevoz i montaža stupa prikazivača brzine  Fe, Ø80 mm, h=4000 mm, sa temeljnom pločom i vratašcima za pristup el. instalacijama. Zaštita od korozije vrućim pocinčavanjem. Obračun po komadu. </t>
  </si>
  <si>
    <t xml:space="preserve">Nabava, doprema, ugradnja i ispitivanje solarnog panela snage 100W, komplet s nosačima za montažu na stup.  Obračun po kompletu. </t>
  </si>
  <si>
    <t>Nabava, doprema i ugradnja i ispitivanje gel akumulatora za solar, 18 Ah.  Obračun po komadu.</t>
  </si>
  <si>
    <t>Programiranje semaforskog uređaja na pješačkom prijelazu u Severinu sa funkcionalnom provjerom signalnih programa, uključujući dodatno programiranje s trajnim postavkama sukladno zahtjevima iz zapisnika sa pregleda obavljenih radova radi usklađivanja projektne dokumentacije sa stvarnim stanjem na terenu:</t>
  </si>
  <si>
    <t>Nabava, doprema i ugradnja  semaforskog uređaja mikroprocesorskog tipa modularne izvedbe na pješačkom prijelazu u Severinu na ŽC 3029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</si>
</sst>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0"/>
      <name val="Arial"/>
      <charset val="238"/>
    </font>
    <font>
      <sz val="10"/>
      <name val="Arial"/>
      <family val="2"/>
      <charset val="238"/>
    </font>
    <font>
      <sz val="9"/>
      <name val="Arial"/>
      <family val="2"/>
      <charset val="238"/>
    </font>
    <font>
      <b/>
      <sz val="9"/>
      <color indexed="8"/>
      <name val="Arial"/>
      <family val="2"/>
    </font>
    <font>
      <b/>
      <sz val="10"/>
      <name val="Arial"/>
      <family val="2"/>
    </font>
    <font>
      <sz val="9"/>
      <color indexed="8"/>
      <name val="Arial"/>
      <family val="2"/>
      <charset val="238"/>
    </font>
    <font>
      <sz val="10"/>
      <color indexed="8"/>
      <name val="Arial"/>
      <family val="2"/>
      <charset val="238"/>
    </font>
    <font>
      <b/>
      <sz val="9"/>
      <color indexed="8"/>
      <name val="Arial"/>
      <family val="2"/>
      <charset val="238"/>
    </font>
    <font>
      <sz val="10"/>
      <name val="Arial"/>
      <family val="2"/>
      <charset val="238"/>
    </font>
    <font>
      <b/>
      <sz val="10"/>
      <color indexed="8"/>
      <name val="Arial"/>
      <family val="2"/>
    </font>
    <font>
      <sz val="10"/>
      <color indexed="8"/>
      <name val="Helv"/>
      <charset val="204"/>
    </font>
    <font>
      <sz val="10"/>
      <name val="Helv"/>
      <charset val="204"/>
    </font>
    <font>
      <sz val="9"/>
      <name val="Arial"/>
      <family val="2"/>
      <charset val="238"/>
    </font>
    <font>
      <sz val="10"/>
      <color indexed="8"/>
      <name val="Arial"/>
      <family val="2"/>
    </font>
    <font>
      <sz val="10"/>
      <name val="Arial"/>
      <family val="2"/>
      <charset val="238"/>
    </font>
    <font>
      <sz val="12"/>
      <color indexed="8"/>
      <name val="Arial"/>
      <family val="2"/>
    </font>
    <font>
      <sz val="12"/>
      <name val="Arial"/>
      <family val="2"/>
    </font>
    <font>
      <sz val="14"/>
      <color indexed="8"/>
      <name val="Arial"/>
      <family val="2"/>
    </font>
    <font>
      <sz val="14"/>
      <name val="Arial"/>
      <family val="2"/>
    </font>
    <font>
      <sz val="8"/>
      <name val="Tahoma"/>
      <family val="2"/>
      <charset val="238"/>
    </font>
    <font>
      <b/>
      <sz val="8"/>
      <name val="Tahoma"/>
      <family val="2"/>
      <charset val="238"/>
    </font>
    <font>
      <sz val="8"/>
      <name val="Arial"/>
      <family val="2"/>
      <charset val="238"/>
    </font>
    <font>
      <sz val="8"/>
      <color indexed="17"/>
      <name val="Tahoma"/>
      <family val="2"/>
      <charset val="238"/>
    </font>
    <font>
      <sz val="10"/>
      <name val="Tahoma"/>
      <family val="2"/>
      <charset val="238"/>
    </font>
    <font>
      <b/>
      <sz val="10"/>
      <name val="Tahoma"/>
      <family val="2"/>
      <charset val="238"/>
    </font>
    <font>
      <b/>
      <sz val="10"/>
      <color indexed="8"/>
      <name val="Arial"/>
      <family val="2"/>
      <charset val="238"/>
    </font>
    <font>
      <sz val="8"/>
      <color indexed="8"/>
      <name val="Arial"/>
      <family val="2"/>
      <charset val="238"/>
    </font>
    <font>
      <vertAlign val="superscript"/>
      <sz val="10"/>
      <name val="Arial"/>
      <family val="2"/>
      <charset val="238"/>
    </font>
    <font>
      <vertAlign val="superscript"/>
      <sz val="9"/>
      <name val="Arial"/>
      <family val="2"/>
      <charset val="238"/>
    </font>
    <font>
      <b/>
      <sz val="10"/>
      <name val="Arial"/>
      <family val="2"/>
      <charset val="238"/>
    </font>
    <font>
      <sz val="10"/>
      <color rgb="FF000000"/>
      <name val="Tahoma"/>
      <family val="2"/>
      <charset val="238"/>
    </font>
    <font>
      <sz val="9"/>
      <color rgb="FF000000"/>
      <name val="Arial"/>
      <family val="2"/>
      <charset val="238"/>
    </font>
  </fonts>
  <fills count="5">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s>
  <cellStyleXfs count="2">
    <xf numFmtId="0" fontId="0" fillId="0" borderId="0"/>
    <xf numFmtId="0" fontId="30" fillId="0" borderId="0">
      <alignment horizontal="left" vertical="top"/>
    </xf>
  </cellStyleXfs>
  <cellXfs count="124">
    <xf numFmtId="0" fontId="0" fillId="0" borderId="0" xfId="0"/>
    <xf numFmtId="0" fontId="4" fillId="0" borderId="0" xfId="0" applyFont="1"/>
    <xf numFmtId="0" fontId="5" fillId="0" borderId="0" xfId="0" applyFont="1" applyAlignment="1">
      <alignment horizontal="right" vertical="top"/>
    </xf>
    <xf numFmtId="0" fontId="6" fillId="0" borderId="0" xfId="0" applyFont="1"/>
    <xf numFmtId="0" fontId="8" fillId="0" borderId="0" xfId="0" applyFont="1"/>
    <xf numFmtId="0" fontId="6" fillId="0" borderId="0" xfId="0" applyFont="1" applyAlignment="1">
      <alignment horizontal="center"/>
    </xf>
    <xf numFmtId="4" fontId="6" fillId="0" borderId="0" xfId="0" applyNumberFormat="1" applyFont="1" applyAlignment="1">
      <alignment horizontal="center"/>
    </xf>
    <xf numFmtId="0" fontId="11" fillId="0" borderId="0" xfId="0" applyFont="1"/>
    <xf numFmtId="4" fontId="12" fillId="0" borderId="1" xfId="0" applyNumberFormat="1" applyFont="1" applyBorder="1" applyAlignment="1">
      <alignment horizontal="center" wrapText="1"/>
    </xf>
    <xf numFmtId="0" fontId="12" fillId="0" borderId="2" xfId="0" applyFont="1" applyBorder="1" applyAlignment="1">
      <alignment horizontal="left" vertical="justify" wrapText="1"/>
    </xf>
    <xf numFmtId="0" fontId="5" fillId="0" borderId="2" xfId="0" applyFont="1" applyBorder="1" applyAlignment="1">
      <alignment horizontal="center" wrapText="1"/>
    </xf>
    <xf numFmtId="4" fontId="12" fillId="0" borderId="2" xfId="0" applyNumberFormat="1" applyFont="1" applyBorder="1" applyAlignment="1">
      <alignment horizontal="center" wrapText="1"/>
    </xf>
    <xf numFmtId="4" fontId="5" fillId="0" borderId="2" xfId="0" applyNumberFormat="1" applyFont="1" applyBorder="1" applyAlignment="1">
      <alignment horizontal="center" wrapText="1"/>
    </xf>
    <xf numFmtId="0" fontId="5" fillId="0" borderId="2" xfId="0" applyFont="1" applyBorder="1" applyAlignment="1">
      <alignment horizontal="left" vertical="justify" wrapText="1"/>
    </xf>
    <xf numFmtId="0" fontId="10" fillId="0" borderId="0" xfId="0" applyFont="1"/>
    <xf numFmtId="0" fontId="10" fillId="0" borderId="0" xfId="0" applyFont="1" applyAlignment="1">
      <alignment horizontal="center"/>
    </xf>
    <xf numFmtId="0" fontId="15" fillId="0" borderId="0" xfId="0" applyFont="1" applyAlignment="1">
      <alignment vertical="top"/>
    </xf>
    <xf numFmtId="0" fontId="9" fillId="0" borderId="0" xfId="0" applyFont="1" applyAlignment="1">
      <alignment horizontal="center" vertical="center" wrapText="1"/>
    </xf>
    <xf numFmtId="0" fontId="16" fillId="0" borderId="0" xfId="0" applyFont="1"/>
    <xf numFmtId="0" fontId="17" fillId="0" borderId="0" xfId="0" applyFont="1" applyAlignment="1">
      <alignment vertical="top"/>
    </xf>
    <xf numFmtId="0" fontId="9" fillId="2" borderId="3" xfId="0" applyFont="1" applyFill="1" applyBorder="1" applyAlignment="1">
      <alignment horizontal="left" vertical="justify" wrapText="1"/>
    </xf>
    <xf numFmtId="0" fontId="13" fillId="2" borderId="4" xfId="0" applyFont="1" applyFill="1" applyBorder="1" applyAlignment="1">
      <alignment horizontal="center"/>
    </xf>
    <xf numFmtId="0" fontId="18" fillId="0" borderId="0" xfId="0" applyFont="1"/>
    <xf numFmtId="0" fontId="9" fillId="0" borderId="5" xfId="0" applyFont="1" applyBorder="1" applyAlignment="1">
      <alignment horizontal="left" wrapText="1"/>
    </xf>
    <xf numFmtId="0" fontId="9" fillId="0" borderId="6" xfId="0" applyFont="1" applyBorder="1" applyAlignment="1">
      <alignment horizontal="left" wrapText="1"/>
    </xf>
    <xf numFmtId="0" fontId="17" fillId="0" borderId="7" xfId="0" applyFont="1" applyBorder="1" applyAlignment="1">
      <alignment vertical="top"/>
    </xf>
    <xf numFmtId="0" fontId="9" fillId="0" borderId="8" xfId="0" applyFont="1" applyBorder="1" applyAlignment="1">
      <alignment horizontal="left" wrapText="1"/>
    </xf>
    <xf numFmtId="0" fontId="9" fillId="0" borderId="9" xfId="0" applyFont="1" applyBorder="1" applyAlignment="1">
      <alignment horizontal="left" wrapText="1"/>
    </xf>
    <xf numFmtId="0" fontId="17" fillId="0" borderId="0" xfId="0" applyFont="1"/>
    <xf numFmtId="0" fontId="17" fillId="0" borderId="0" xfId="0" applyFont="1" applyAlignment="1">
      <alignment horizontal="center"/>
    </xf>
    <xf numFmtId="4" fontId="17" fillId="0" borderId="0" xfId="0" applyNumberFormat="1" applyFont="1" applyAlignment="1">
      <alignment horizontal="center"/>
    </xf>
    <xf numFmtId="0" fontId="12" fillId="0" borderId="0" xfId="0" applyFont="1" applyAlignment="1">
      <alignment horizontal="right" vertical="top"/>
    </xf>
    <xf numFmtId="0" fontId="8" fillId="0" borderId="0" xfId="0" applyFont="1" applyAlignment="1">
      <alignment horizontal="center"/>
    </xf>
    <xf numFmtId="4" fontId="8" fillId="0" borderId="0" xfId="0" applyNumberFormat="1" applyFont="1" applyAlignment="1">
      <alignment horizontal="center"/>
    </xf>
    <xf numFmtId="0" fontId="14" fillId="0" borderId="2" xfId="0" applyFont="1" applyBorder="1" applyAlignment="1">
      <alignment horizontal="center" wrapText="1"/>
    </xf>
    <xf numFmtId="0" fontId="12" fillId="0" borderId="2" xfId="0" applyFont="1" applyBorder="1" applyAlignment="1">
      <alignment horizontal="center"/>
    </xf>
    <xf numFmtId="0" fontId="2" fillId="0" borderId="2" xfId="0" applyFont="1" applyBorder="1" applyAlignment="1">
      <alignment horizontal="left" vertical="justify" wrapText="1"/>
    </xf>
    <xf numFmtId="0" fontId="19" fillId="0" borderId="0" xfId="0" applyFont="1"/>
    <xf numFmtId="0" fontId="20" fillId="0" borderId="0" xfId="0" applyFont="1" applyAlignment="1">
      <alignment horizontal="left" vertical="center"/>
    </xf>
    <xf numFmtId="0" fontId="20" fillId="0" borderId="0" xfId="0" applyFont="1"/>
    <xf numFmtId="0" fontId="22" fillId="0" borderId="0" xfId="0" applyFont="1"/>
    <xf numFmtId="0" fontId="23" fillId="0" borderId="10" xfId="0" applyFont="1" applyBorder="1"/>
    <xf numFmtId="0" fontId="24" fillId="0" borderId="10" xfId="0" applyFont="1" applyBorder="1" applyAlignment="1">
      <alignment vertical="top"/>
    </xf>
    <xf numFmtId="0" fontId="23" fillId="0" borderId="0" xfId="0" applyFont="1"/>
    <xf numFmtId="4" fontId="2" fillId="0" borderId="1" xfId="0" applyNumberFormat="1" applyFont="1" applyBorder="1" applyAlignment="1">
      <alignment horizontal="center" wrapText="1"/>
    </xf>
    <xf numFmtId="4" fontId="2" fillId="0" borderId="2" xfId="0" applyNumberFormat="1" applyFont="1" applyBorder="1" applyAlignment="1">
      <alignment horizontal="center" wrapText="1"/>
    </xf>
    <xf numFmtId="0" fontId="1" fillId="0" borderId="2" xfId="0" applyFont="1" applyBorder="1" applyAlignment="1">
      <alignment horizontal="center" wrapText="1"/>
    </xf>
    <xf numFmtId="0" fontId="1" fillId="0" borderId="0" xfId="0" applyFont="1"/>
    <xf numFmtId="0" fontId="5" fillId="0" borderId="2" xfId="0" applyFont="1" applyBorder="1" applyAlignment="1">
      <alignment horizontal="center"/>
    </xf>
    <xf numFmtId="0" fontId="2" fillId="0" borderId="2" xfId="0" applyFont="1" applyBorder="1" applyAlignment="1">
      <alignment horizontal="center"/>
    </xf>
    <xf numFmtId="0" fontId="7" fillId="0" borderId="0" xfId="0" applyFont="1" applyAlignment="1">
      <alignment horizontal="left" vertical="justify" wrapText="1"/>
    </xf>
    <xf numFmtId="0" fontId="5" fillId="0" borderId="0" xfId="0" applyFont="1" applyAlignment="1">
      <alignment horizontal="center" wrapText="1"/>
    </xf>
    <xf numFmtId="4" fontId="5" fillId="0" borderId="0" xfId="0" applyNumberFormat="1" applyFont="1" applyAlignment="1">
      <alignment horizontal="center" vertical="justify" wrapText="1"/>
    </xf>
    <xf numFmtId="0" fontId="7" fillId="0" borderId="2" xfId="0" applyFont="1" applyBorder="1" applyAlignment="1">
      <alignment horizontal="right" vertical="top"/>
    </xf>
    <xf numFmtId="0" fontId="5" fillId="0" borderId="11" xfId="0" applyFont="1" applyBorder="1" applyAlignment="1">
      <alignment horizontal="left" vertical="top" wrapText="1"/>
    </xf>
    <xf numFmtId="0" fontId="6" fillId="0" borderId="11" xfId="0" applyFont="1" applyBorder="1" applyAlignment="1">
      <alignment horizontal="center"/>
    </xf>
    <xf numFmtId="4" fontId="26" fillId="0" borderId="11" xfId="0" applyNumberFormat="1" applyFont="1" applyBorder="1" applyAlignment="1">
      <alignment horizontal="center" wrapText="1"/>
    </xf>
    <xf numFmtId="0" fontId="5" fillId="0" borderId="12" xfId="0" applyFont="1" applyBorder="1" applyAlignment="1">
      <alignment horizontal="left" vertical="top" wrapText="1"/>
    </xf>
    <xf numFmtId="0" fontId="6" fillId="0" borderId="12" xfId="0" applyFont="1" applyBorder="1" applyAlignment="1">
      <alignment horizontal="center"/>
    </xf>
    <xf numFmtId="4" fontId="26" fillId="0" borderId="12" xfId="0" applyNumberFormat="1" applyFont="1" applyBorder="1" applyAlignment="1">
      <alignment horizontal="center" wrapText="1"/>
    </xf>
    <xf numFmtId="0" fontId="5" fillId="0" borderId="12" xfId="0" quotePrefix="1" applyFont="1" applyBorder="1" applyAlignment="1">
      <alignment horizontal="left" vertical="top" wrapText="1"/>
    </xf>
    <xf numFmtId="0" fontId="2" fillId="0" borderId="12" xfId="0" quotePrefix="1" applyFont="1" applyBorder="1" applyAlignment="1">
      <alignment horizontal="left" vertical="top" wrapText="1"/>
    </xf>
    <xf numFmtId="0" fontId="1" fillId="0" borderId="12" xfId="0" applyFont="1" applyBorder="1" applyAlignment="1">
      <alignment horizontal="center"/>
    </xf>
    <xf numFmtId="4" fontId="21" fillId="0" borderId="12" xfId="0" applyNumberFormat="1" applyFont="1" applyBorder="1" applyAlignment="1">
      <alignment horizontal="center" wrapText="1"/>
    </xf>
    <xf numFmtId="0" fontId="2" fillId="0" borderId="12" xfId="0" applyFont="1" applyBorder="1" applyAlignment="1">
      <alignment horizontal="left" vertical="top" wrapText="1"/>
    </xf>
    <xf numFmtId="4" fontId="2" fillId="0" borderId="12" xfId="0" applyNumberFormat="1" applyFont="1" applyBorder="1" applyAlignment="1">
      <alignment horizontal="center" wrapText="1"/>
    </xf>
    <xf numFmtId="4" fontId="5" fillId="0" borderId="12" xfId="0" applyNumberFormat="1" applyFont="1" applyBorder="1" applyAlignment="1">
      <alignment horizontal="center" wrapText="1"/>
    </xf>
    <xf numFmtId="0" fontId="5" fillId="0" borderId="1" xfId="0" applyFont="1" applyBorder="1" applyAlignment="1">
      <alignment horizontal="left" vertical="top" wrapText="1"/>
    </xf>
    <xf numFmtId="0" fontId="5" fillId="0" borderId="1"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4" fontId="5" fillId="0" borderId="11" xfId="0" applyNumberFormat="1"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horizontal="left" vertical="top" wrapText="1"/>
    </xf>
    <xf numFmtId="0" fontId="6" fillId="0" borderId="2" xfId="0" applyFont="1" applyBorder="1" applyAlignment="1">
      <alignment horizontal="center" wrapText="1"/>
    </xf>
    <xf numFmtId="0" fontId="1" fillId="0" borderId="2" xfId="0" applyFont="1" applyBorder="1" applyAlignment="1">
      <alignment horizontal="center"/>
    </xf>
    <xf numFmtId="0" fontId="5" fillId="0" borderId="2" xfId="0" applyFont="1" applyBorder="1" applyAlignment="1">
      <alignment horizontal="left" vertical="top" wrapText="1"/>
    </xf>
    <xf numFmtId="0" fontId="5" fillId="0" borderId="11" xfId="0" applyFont="1" applyBorder="1" applyAlignment="1">
      <alignment horizontal="justify" vertical="top" wrapText="1"/>
    </xf>
    <xf numFmtId="0" fontId="2" fillId="0" borderId="9" xfId="0" applyFont="1" applyBorder="1" applyAlignment="1">
      <alignment horizontal="left" vertical="justify" wrapText="1"/>
    </xf>
    <xf numFmtId="0" fontId="5" fillId="0" borderId="9" xfId="0" applyFont="1" applyBorder="1" applyAlignment="1">
      <alignment horizontal="center" wrapText="1"/>
    </xf>
    <xf numFmtId="0" fontId="5" fillId="0" borderId="9" xfId="0" applyFont="1" applyBorder="1" applyAlignment="1">
      <alignment horizontal="left" vertical="justify" wrapText="1"/>
    </xf>
    <xf numFmtId="0" fontId="2" fillId="0" borderId="9" xfId="0" applyFont="1" applyBorder="1" applyAlignment="1">
      <alignment horizontal="center" wrapText="1"/>
    </xf>
    <xf numFmtId="0" fontId="5" fillId="0" borderId="11" xfId="0" applyFont="1" applyBorder="1" applyAlignment="1">
      <alignment horizontal="center"/>
    </xf>
    <xf numFmtId="0" fontId="5" fillId="0" borderId="13" xfId="0" applyFont="1" applyBorder="1" applyAlignment="1">
      <alignment horizontal="center"/>
    </xf>
    <xf numFmtId="4" fontId="5" fillId="0" borderId="14" xfId="0" applyNumberFormat="1" applyFont="1" applyBorder="1" applyAlignment="1">
      <alignment horizontal="center" wrapText="1"/>
    </xf>
    <xf numFmtId="0" fontId="2" fillId="0" borderId="12" xfId="0" applyFont="1" applyBorder="1" applyAlignment="1">
      <alignment horizontal="center"/>
    </xf>
    <xf numFmtId="0" fontId="2" fillId="0" borderId="15" xfId="0" applyFont="1" applyBorder="1" applyAlignment="1">
      <alignment horizontal="center"/>
    </xf>
    <xf numFmtId="4" fontId="2" fillId="0" borderId="16" xfId="0" applyNumberFormat="1" applyFont="1" applyBorder="1" applyAlignment="1">
      <alignment horizontal="center" wrapText="1"/>
    </xf>
    <xf numFmtId="0" fontId="5" fillId="0" borderId="10" xfId="0" applyFont="1" applyBorder="1" applyAlignment="1">
      <alignment wrapText="1"/>
    </xf>
    <xf numFmtId="0" fontId="5" fillId="0" borderId="17" xfId="0" applyFont="1" applyBorder="1" applyAlignment="1">
      <alignment horizontal="center"/>
    </xf>
    <xf numFmtId="4" fontId="5" fillId="0" borderId="1" xfId="0" applyNumberFormat="1" applyFont="1" applyBorder="1" applyAlignment="1">
      <alignment horizontal="center" wrapText="1"/>
    </xf>
    <xf numFmtId="4" fontId="2" fillId="0" borderId="18" xfId="0" applyNumberFormat="1" applyFont="1" applyBorder="1" applyAlignment="1">
      <alignment horizontal="center" wrapText="1"/>
    </xf>
    <xf numFmtId="0" fontId="31" fillId="0" borderId="2" xfId="1" quotePrefix="1" applyFont="1" applyBorder="1" applyAlignment="1">
      <alignment horizontal="left" vertical="top" wrapText="1"/>
    </xf>
    <xf numFmtId="4" fontId="2" fillId="0" borderId="1" xfId="0" applyNumberFormat="1" applyFont="1" applyBorder="1" applyAlignment="1">
      <alignment horizontal="right" wrapText="1"/>
    </xf>
    <xf numFmtId="4" fontId="5" fillId="0" borderId="2" xfId="0" applyNumberFormat="1" applyFont="1" applyBorder="1" applyAlignment="1">
      <alignment horizontal="center"/>
    </xf>
    <xf numFmtId="0" fontId="29" fillId="0" borderId="10" xfId="0" applyFont="1" applyBorder="1" applyAlignment="1">
      <alignment horizontal="left" wrapText="1"/>
    </xf>
    <xf numFmtId="0" fontId="1" fillId="0" borderId="19" xfId="0" applyFont="1" applyBorder="1"/>
    <xf numFmtId="0" fontId="2" fillId="0" borderId="2" xfId="0" quotePrefix="1" applyFont="1" applyBorder="1" applyAlignment="1">
      <alignment horizontal="left" vertical="justify" wrapText="1"/>
    </xf>
    <xf numFmtId="0" fontId="5" fillId="3" borderId="6" xfId="0" applyFont="1" applyFill="1" applyBorder="1" applyAlignment="1">
      <alignment horizontal="right" vertical="top"/>
    </xf>
    <xf numFmtId="0" fontId="6" fillId="3" borderId="6" xfId="0" applyFont="1" applyFill="1" applyBorder="1" applyAlignment="1">
      <alignment horizontal="center"/>
    </xf>
    <xf numFmtId="4" fontId="6" fillId="3" borderId="6" xfId="0" applyNumberFormat="1" applyFont="1" applyFill="1" applyBorder="1" applyAlignment="1">
      <alignment horizontal="center"/>
    </xf>
    <xf numFmtId="0" fontId="5" fillId="3" borderId="10" xfId="0" applyFont="1" applyFill="1" applyBorder="1" applyAlignment="1">
      <alignment horizontal="right" vertical="top"/>
    </xf>
    <xf numFmtId="0" fontId="6" fillId="3" borderId="10" xfId="0" applyFont="1" applyFill="1" applyBorder="1" applyAlignment="1">
      <alignment horizontal="center"/>
    </xf>
    <xf numFmtId="4" fontId="6" fillId="3" borderId="10" xfId="0" applyNumberFormat="1" applyFont="1" applyFill="1" applyBorder="1" applyAlignment="1">
      <alignment horizontal="center"/>
    </xf>
    <xf numFmtId="0" fontId="3" fillId="4" borderId="2" xfId="0" applyFont="1" applyFill="1" applyBorder="1" applyAlignment="1">
      <alignment horizontal="center" vertical="top" wrapText="1"/>
    </xf>
    <xf numFmtId="0" fontId="3" fillId="4" borderId="2" xfId="0" applyFont="1" applyFill="1" applyBorder="1" applyAlignment="1">
      <alignment horizontal="center" vertical="center" wrapText="1"/>
    </xf>
    <xf numFmtId="4" fontId="3" fillId="4" borderId="2" xfId="0" applyNumberFormat="1" applyFont="1" applyFill="1" applyBorder="1" applyAlignment="1">
      <alignment horizontal="center" vertical="center" wrapText="1"/>
    </xf>
    <xf numFmtId="0" fontId="5" fillId="0" borderId="2" xfId="0" quotePrefix="1" applyFont="1" applyBorder="1" applyAlignment="1" applyProtection="1">
      <alignment horizontal="justify" vertical="top" wrapText="1"/>
      <protection hidden="1"/>
    </xf>
    <xf numFmtId="0" fontId="9" fillId="4" borderId="20" xfId="0" applyFont="1" applyFill="1" applyBorder="1"/>
    <xf numFmtId="0" fontId="9" fillId="4" borderId="21" xfId="0" applyFont="1" applyFill="1" applyBorder="1" applyAlignment="1">
      <alignment horizontal="center"/>
    </xf>
    <xf numFmtId="0" fontId="13" fillId="4" borderId="21" xfId="0" applyFont="1" applyFill="1" applyBorder="1" applyAlignment="1">
      <alignment horizontal="center"/>
    </xf>
    <xf numFmtId="0" fontId="7" fillId="0" borderId="11" xfId="0" applyFont="1" applyBorder="1" applyAlignment="1">
      <alignment horizontal="center" vertical="top"/>
    </xf>
    <xf numFmtId="0" fontId="7" fillId="0" borderId="12" xfId="0" applyFont="1" applyBorder="1" applyAlignment="1">
      <alignment horizontal="center" vertical="top"/>
    </xf>
    <xf numFmtId="0" fontId="7" fillId="0" borderId="1" xfId="0" applyFont="1" applyBorder="1" applyAlignment="1">
      <alignment horizontal="center" vertical="top"/>
    </xf>
    <xf numFmtId="0" fontId="9" fillId="3" borderId="6" xfId="0" applyFont="1" applyFill="1" applyBorder="1" applyAlignment="1">
      <alignment horizontal="left" vertical="top" wrapText="1"/>
    </xf>
    <xf numFmtId="0" fontId="9" fillId="3" borderId="10" xfId="0" applyFont="1" applyFill="1" applyBorder="1" applyAlignment="1">
      <alignment horizontal="left" vertical="top" wrapText="1"/>
    </xf>
    <xf numFmtId="0" fontId="6" fillId="0" borderId="0" xfId="0" applyFont="1" applyAlignment="1">
      <alignment horizontal="center"/>
    </xf>
    <xf numFmtId="4" fontId="25" fillId="0" borderId="22" xfId="0" applyNumberFormat="1" applyFont="1" applyBorder="1" applyAlignment="1">
      <alignment horizontal="center"/>
    </xf>
    <xf numFmtId="4" fontId="25" fillId="0" borderId="23" xfId="0" applyNumberFormat="1" applyFont="1" applyBorder="1" applyAlignment="1">
      <alignment horizontal="center"/>
    </xf>
    <xf numFmtId="4" fontId="25" fillId="4" borderId="24" xfId="0" applyNumberFormat="1" applyFont="1" applyFill="1" applyBorder="1" applyAlignment="1">
      <alignment horizontal="center"/>
    </xf>
    <xf numFmtId="4" fontId="25" fillId="4" borderId="25" xfId="0" applyNumberFormat="1" applyFont="1" applyFill="1" applyBorder="1" applyAlignment="1">
      <alignment horizontal="center"/>
    </xf>
    <xf numFmtId="0" fontId="25" fillId="0" borderId="0" xfId="0" applyFont="1" applyAlignment="1">
      <alignment horizontal="center" vertical="center" wrapText="1"/>
    </xf>
    <xf numFmtId="4" fontId="13" fillId="2" borderId="26" xfId="0" applyNumberFormat="1" applyFont="1" applyFill="1" applyBorder="1" applyAlignment="1">
      <alignment horizontal="center"/>
    </xf>
    <xf numFmtId="4" fontId="13" fillId="2" borderId="27" xfId="0" applyNumberFormat="1" applyFont="1" applyFill="1" applyBorder="1" applyAlignment="1">
      <alignment horizontal="center"/>
    </xf>
  </cellXfs>
  <cellStyles count="2">
    <cellStyle name="Normal" xfId="0" builtinId="0"/>
    <cellStyle name="S12" xfId="1" xr:uid="{CB1D5E76-027E-463F-A618-3A6E8BF8CB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104775</xdr:rowOff>
    </xdr:from>
    <xdr:to>
      <xdr:col>1</xdr:col>
      <xdr:colOff>1104900</xdr:colOff>
      <xdr:row>4</xdr:row>
      <xdr:rowOff>38100</xdr:rowOff>
    </xdr:to>
    <xdr:pic>
      <xdr:nvPicPr>
        <xdr:cNvPr id="1165" name="Picture 1">
          <a:extLst>
            <a:ext uri="{FF2B5EF4-FFF2-40B4-BE49-F238E27FC236}">
              <a16:creationId xmlns:a16="http://schemas.microsoft.com/office/drawing/2014/main" id="{D99B0502-09C0-A0FF-187A-96A2F4797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104775"/>
          <a:ext cx="1343025" cy="504825"/>
        </a:xfrm>
        <a:prstGeom prst="rect">
          <a:avLst/>
        </a:prstGeom>
        <a:solidFill>
          <a:srgbClr val="DDDDDD"/>
        </a:solidFill>
        <a:ln w="9525">
          <a:solidFill>
            <a:srgbClr val="FFFFFF"/>
          </a:solid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0B1B-8996-4E0B-B1CE-1F841CE13C37}">
  <sheetPr>
    <pageSetUpPr fitToPage="1"/>
  </sheetPr>
  <dimension ref="A1:P100"/>
  <sheetViews>
    <sheetView showGridLines="0" tabSelected="1" view="pageBreakPreview" zoomScaleNormal="100" zoomScaleSheetLayoutView="100" workbookViewId="0">
      <selection activeCell="A81" sqref="A81:XFD81"/>
    </sheetView>
  </sheetViews>
  <sheetFormatPr baseColWidth="10" defaultColWidth="9.1640625" defaultRowHeight="13"/>
  <cols>
    <col min="1" max="1" width="3.6640625" style="31" customWidth="1"/>
    <col min="2" max="2" width="56.33203125" style="4" customWidth="1"/>
    <col min="3" max="3" width="9.1640625" style="32"/>
    <col min="4" max="4" width="7.5" style="32" bestFit="1" customWidth="1"/>
    <col min="5" max="5" width="9.1640625" style="33"/>
    <col min="6" max="6" width="10.1640625" style="33" customWidth="1"/>
    <col min="7" max="16384" width="9.1640625" style="4"/>
  </cols>
  <sheetData>
    <row r="1" spans="1:16" s="40" customFormat="1" ht="11.25" customHeight="1">
      <c r="A1" s="37"/>
      <c r="B1" s="37"/>
      <c r="C1" s="38"/>
      <c r="D1" s="37"/>
      <c r="E1" s="38"/>
      <c r="F1" s="37"/>
    </row>
    <row r="2" spans="1:16" s="40" customFormat="1" ht="11.25" customHeight="1">
      <c r="A2" s="37"/>
      <c r="B2" s="38" t="s">
        <v>17</v>
      </c>
      <c r="C2" s="38" t="s">
        <v>14</v>
      </c>
      <c r="D2" s="37"/>
      <c r="E2" s="38"/>
      <c r="F2" s="37"/>
    </row>
    <row r="3" spans="1:16" s="40" customFormat="1" ht="11.25" customHeight="1">
      <c r="A3" s="37"/>
      <c r="B3" s="39" t="s">
        <v>18</v>
      </c>
      <c r="C3" s="38" t="s">
        <v>15</v>
      </c>
      <c r="D3" s="37"/>
      <c r="E3" s="38"/>
      <c r="F3" s="37"/>
    </row>
    <row r="4" spans="1:16" s="40" customFormat="1" ht="11.25" customHeight="1">
      <c r="A4" s="37"/>
      <c r="B4" s="39" t="s">
        <v>19</v>
      </c>
      <c r="C4" s="38" t="s">
        <v>16</v>
      </c>
      <c r="D4" s="37"/>
      <c r="E4" s="38"/>
      <c r="F4" s="37"/>
    </row>
    <row r="5" spans="1:16" s="43" customFormat="1" ht="6.75" customHeight="1">
      <c r="A5" s="41"/>
      <c r="B5" s="41"/>
      <c r="C5" s="42"/>
      <c r="D5" s="42"/>
      <c r="E5" s="42"/>
      <c r="F5" s="42"/>
    </row>
    <row r="6" spans="1:16" s="43" customFormat="1" ht="18.75" customHeight="1">
      <c r="A6" s="41"/>
      <c r="B6" s="96" t="s">
        <v>79</v>
      </c>
      <c r="C6" s="42"/>
      <c r="D6" s="42"/>
      <c r="E6" s="42"/>
      <c r="F6" s="42"/>
    </row>
    <row r="7" spans="1:16" s="43" customFormat="1" ht="32.25" customHeight="1">
      <c r="A7" s="41"/>
      <c r="B7" s="95" t="s">
        <v>78</v>
      </c>
      <c r="C7" s="42"/>
      <c r="D7" s="42"/>
      <c r="E7" s="42"/>
      <c r="F7" s="42"/>
    </row>
    <row r="8" spans="1:16" s="43" customFormat="1" ht="11.25" customHeight="1">
      <c r="A8" s="41"/>
      <c r="B8" s="95"/>
      <c r="C8" s="42"/>
      <c r="D8" s="42"/>
      <c r="E8" s="42"/>
      <c r="F8" s="42"/>
    </row>
    <row r="9" spans="1:16" s="1" customFormat="1" ht="26">
      <c r="A9" s="104" t="s">
        <v>7</v>
      </c>
      <c r="B9" s="105" t="s">
        <v>1</v>
      </c>
      <c r="C9" s="105" t="s">
        <v>2</v>
      </c>
      <c r="D9" s="105" t="s">
        <v>3</v>
      </c>
      <c r="E9" s="106" t="s">
        <v>4</v>
      </c>
      <c r="F9" s="106" t="s">
        <v>5</v>
      </c>
    </row>
    <row r="10" spans="1:16" s="47" customFormat="1" ht="15.75" customHeight="1">
      <c r="A10" s="2"/>
      <c r="B10" s="50"/>
      <c r="C10" s="51"/>
      <c r="D10" s="51"/>
      <c r="E10" s="52"/>
      <c r="F10" s="52"/>
      <c r="G10" s="7"/>
      <c r="H10" s="7"/>
      <c r="I10" s="7"/>
      <c r="J10" s="7"/>
      <c r="K10" s="7"/>
      <c r="L10" s="7"/>
      <c r="M10" s="7"/>
      <c r="N10" s="7"/>
      <c r="O10" s="7"/>
      <c r="P10" s="7"/>
    </row>
    <row r="11" spans="1:16" s="47" customFormat="1" ht="11.25" customHeight="1">
      <c r="A11" s="98"/>
      <c r="B11" s="114"/>
      <c r="C11" s="99"/>
      <c r="D11" s="99"/>
      <c r="E11" s="100"/>
      <c r="F11" s="100"/>
      <c r="G11" s="7"/>
      <c r="H11" s="7"/>
      <c r="I11" s="7"/>
      <c r="J11" s="7"/>
      <c r="K11" s="7"/>
      <c r="L11" s="7"/>
      <c r="M11" s="7"/>
      <c r="N11" s="7"/>
      <c r="O11" s="7"/>
      <c r="P11" s="7"/>
    </row>
    <row r="12" spans="1:16" s="47" customFormat="1" ht="9.75" customHeight="1">
      <c r="A12" s="101"/>
      <c r="B12" s="115"/>
      <c r="C12" s="102"/>
      <c r="D12" s="102"/>
      <c r="E12" s="103"/>
      <c r="F12" s="103"/>
    </row>
    <row r="13" spans="1:16" s="47" customFormat="1" ht="143">
      <c r="A13" s="53">
        <v>1</v>
      </c>
      <c r="B13" s="97" t="s">
        <v>84</v>
      </c>
      <c r="C13" s="49" t="s">
        <v>85</v>
      </c>
      <c r="D13" s="49">
        <v>18</v>
      </c>
      <c r="E13" s="45"/>
      <c r="F13" s="12"/>
    </row>
    <row r="14" spans="1:16" s="47" customFormat="1" ht="78">
      <c r="A14" s="53">
        <f t="shared" ref="A14:A41" si="0">A13+1</f>
        <v>2</v>
      </c>
      <c r="B14" s="13" t="s">
        <v>39</v>
      </c>
      <c r="C14" s="10" t="s">
        <v>40</v>
      </c>
      <c r="D14" s="10">
        <v>1</v>
      </c>
      <c r="E14" s="12"/>
      <c r="F14" s="12"/>
    </row>
    <row r="15" spans="1:16" s="47" customFormat="1" ht="26">
      <c r="A15" s="53">
        <f t="shared" si="0"/>
        <v>3</v>
      </c>
      <c r="B15" s="13" t="s">
        <v>41</v>
      </c>
      <c r="C15" s="10" t="s">
        <v>38</v>
      </c>
      <c r="D15" s="10">
        <v>2</v>
      </c>
      <c r="E15" s="12"/>
      <c r="F15" s="12"/>
    </row>
    <row r="16" spans="1:16" s="47" customFormat="1" ht="36.75" customHeight="1">
      <c r="A16" s="53">
        <f t="shared" si="0"/>
        <v>4</v>
      </c>
      <c r="B16" s="13" t="s">
        <v>83</v>
      </c>
      <c r="C16" s="10" t="s">
        <v>38</v>
      </c>
      <c r="D16" s="10">
        <v>10</v>
      </c>
      <c r="E16" s="12"/>
      <c r="F16" s="12"/>
    </row>
    <row r="17" spans="1:6" s="47" customFormat="1" ht="52">
      <c r="A17" s="53">
        <f t="shared" si="0"/>
        <v>5</v>
      </c>
      <c r="B17" s="36" t="s">
        <v>42</v>
      </c>
      <c r="C17" s="10" t="s">
        <v>0</v>
      </c>
      <c r="D17" s="10">
        <v>1</v>
      </c>
      <c r="E17" s="12"/>
      <c r="F17" s="12"/>
    </row>
    <row r="18" spans="1:6" s="47" customFormat="1" ht="52">
      <c r="A18" s="53">
        <f t="shared" si="0"/>
        <v>6</v>
      </c>
      <c r="B18" s="78" t="s">
        <v>88</v>
      </c>
      <c r="C18" s="10" t="s">
        <v>0</v>
      </c>
      <c r="D18" s="79">
        <v>1</v>
      </c>
      <c r="E18" s="12"/>
      <c r="F18" s="12"/>
    </row>
    <row r="19" spans="1:6" s="47" customFormat="1" ht="39">
      <c r="A19" s="53">
        <f t="shared" si="0"/>
        <v>7</v>
      </c>
      <c r="B19" s="80" t="s">
        <v>43</v>
      </c>
      <c r="C19" s="10" t="s">
        <v>0</v>
      </c>
      <c r="D19" s="79">
        <v>1</v>
      </c>
      <c r="E19" s="12"/>
      <c r="F19" s="12"/>
    </row>
    <row r="20" spans="1:6" s="47" customFormat="1" ht="104">
      <c r="A20" s="53">
        <f t="shared" si="0"/>
        <v>8</v>
      </c>
      <c r="B20" s="107" t="s">
        <v>86</v>
      </c>
      <c r="C20" s="48" t="s">
        <v>0</v>
      </c>
      <c r="D20" s="10">
        <v>2</v>
      </c>
      <c r="E20" s="94"/>
      <c r="F20" s="12"/>
    </row>
    <row r="21" spans="1:6" s="47" customFormat="1" ht="26">
      <c r="A21" s="53">
        <f t="shared" si="0"/>
        <v>9</v>
      </c>
      <c r="B21" s="80" t="s">
        <v>66</v>
      </c>
      <c r="C21" s="10" t="s">
        <v>38</v>
      </c>
      <c r="D21" s="79">
        <v>15</v>
      </c>
      <c r="E21" s="12"/>
      <c r="F21" s="12"/>
    </row>
    <row r="22" spans="1:6" s="47" customFormat="1" ht="26.25" customHeight="1">
      <c r="A22" s="53">
        <f t="shared" si="0"/>
        <v>10</v>
      </c>
      <c r="B22" s="78" t="s">
        <v>67</v>
      </c>
      <c r="C22" s="72" t="s">
        <v>38</v>
      </c>
      <c r="D22" s="81">
        <v>1</v>
      </c>
      <c r="E22" s="12"/>
      <c r="F22" s="12"/>
    </row>
    <row r="23" spans="1:6" s="47" customFormat="1" ht="27">
      <c r="A23" s="53">
        <f t="shared" si="0"/>
        <v>11</v>
      </c>
      <c r="B23" s="80" t="s">
        <v>68</v>
      </c>
      <c r="C23" s="10" t="s">
        <v>38</v>
      </c>
      <c r="D23" s="79">
        <v>40</v>
      </c>
      <c r="E23" s="12"/>
      <c r="F23" s="12"/>
    </row>
    <row r="24" spans="1:6" s="7" customFormat="1" ht="14">
      <c r="A24" s="53">
        <f t="shared" si="0"/>
        <v>12</v>
      </c>
      <c r="B24" s="80" t="s">
        <v>69</v>
      </c>
      <c r="C24" s="10" t="s">
        <v>38</v>
      </c>
      <c r="D24" s="79">
        <v>40</v>
      </c>
      <c r="E24" s="12"/>
      <c r="F24" s="12"/>
    </row>
    <row r="25" spans="1:6" s="47" customFormat="1" ht="26">
      <c r="A25" s="53">
        <f t="shared" si="0"/>
        <v>13</v>
      </c>
      <c r="B25" s="13" t="s">
        <v>44</v>
      </c>
      <c r="C25" s="10" t="s">
        <v>34</v>
      </c>
      <c r="D25" s="10">
        <v>1</v>
      </c>
      <c r="E25" s="12"/>
      <c r="F25" s="12"/>
    </row>
    <row r="26" spans="1:6" s="7" customFormat="1" ht="26">
      <c r="A26" s="53">
        <f t="shared" si="0"/>
        <v>14</v>
      </c>
      <c r="B26" s="54" t="s">
        <v>93</v>
      </c>
      <c r="C26" s="55"/>
      <c r="D26" s="55"/>
      <c r="E26" s="56"/>
      <c r="F26" s="56"/>
    </row>
    <row r="27" spans="1:6" s="7" customFormat="1">
      <c r="A27" s="53"/>
      <c r="B27" s="57" t="s">
        <v>25</v>
      </c>
      <c r="C27" s="58"/>
      <c r="D27" s="58"/>
      <c r="E27" s="59"/>
      <c r="F27" s="59"/>
    </row>
    <row r="28" spans="1:6" s="7" customFormat="1">
      <c r="A28" s="53"/>
      <c r="B28" s="60" t="s">
        <v>26</v>
      </c>
      <c r="C28" s="58"/>
      <c r="D28" s="58"/>
      <c r="E28" s="59"/>
      <c r="F28" s="59"/>
    </row>
    <row r="29" spans="1:6" s="7" customFormat="1">
      <c r="A29" s="53"/>
      <c r="B29" s="60" t="s">
        <v>27</v>
      </c>
      <c r="C29" s="58"/>
      <c r="D29" s="58"/>
      <c r="E29" s="59"/>
      <c r="F29" s="59"/>
    </row>
    <row r="30" spans="1:6" s="7" customFormat="1">
      <c r="A30" s="53"/>
      <c r="B30" s="60" t="s">
        <v>28</v>
      </c>
      <c r="C30" s="58"/>
      <c r="D30" s="58"/>
      <c r="E30" s="59"/>
      <c r="F30" s="59"/>
    </row>
    <row r="31" spans="1:6" s="7" customFormat="1" ht="26">
      <c r="A31" s="53"/>
      <c r="B31" s="61" t="s">
        <v>29</v>
      </c>
      <c r="C31" s="62"/>
      <c r="D31" s="62"/>
      <c r="E31" s="63"/>
      <c r="F31" s="63"/>
    </row>
    <row r="32" spans="1:6" s="7" customFormat="1">
      <c r="A32" s="53"/>
      <c r="B32" s="61" t="s">
        <v>30</v>
      </c>
      <c r="C32" s="62"/>
      <c r="D32" s="62"/>
      <c r="E32" s="63"/>
      <c r="F32" s="63"/>
    </row>
    <row r="33" spans="1:16" s="7" customFormat="1" ht="104">
      <c r="A33" s="53"/>
      <c r="B33" s="64" t="s">
        <v>31</v>
      </c>
      <c r="C33" s="62"/>
      <c r="D33" s="62"/>
      <c r="E33" s="65"/>
      <c r="F33" s="65"/>
    </row>
    <row r="34" spans="1:16" s="7" customFormat="1" ht="78">
      <c r="A34" s="53"/>
      <c r="B34" s="57" t="s">
        <v>32</v>
      </c>
      <c r="C34" s="58"/>
      <c r="D34" s="58"/>
      <c r="E34" s="66"/>
      <c r="F34" s="66"/>
    </row>
    <row r="35" spans="1:16" s="7" customFormat="1" ht="26">
      <c r="A35" s="53"/>
      <c r="B35" s="67" t="s">
        <v>33</v>
      </c>
      <c r="C35" s="68" t="s">
        <v>34</v>
      </c>
      <c r="D35" s="69">
        <v>1</v>
      </c>
      <c r="E35" s="66"/>
      <c r="F35" s="44"/>
    </row>
    <row r="36" spans="1:16" s="7" customFormat="1" ht="39">
      <c r="A36" s="53">
        <v>15</v>
      </c>
      <c r="B36" s="36" t="s">
        <v>56</v>
      </c>
      <c r="C36" s="10" t="s">
        <v>0</v>
      </c>
      <c r="D36" s="70">
        <v>1</v>
      </c>
      <c r="E36" s="71"/>
      <c r="F36" s="44"/>
    </row>
    <row r="37" spans="1:16" s="7" customFormat="1" ht="36" customHeight="1">
      <c r="A37" s="53">
        <f t="shared" si="0"/>
        <v>16</v>
      </c>
      <c r="B37" s="36" t="s">
        <v>80</v>
      </c>
      <c r="C37" s="72" t="s">
        <v>0</v>
      </c>
      <c r="D37" s="46">
        <v>1</v>
      </c>
      <c r="E37" s="45"/>
      <c r="F37" s="44"/>
    </row>
    <row r="38" spans="1:16" s="7" customFormat="1" ht="26">
      <c r="A38" s="53">
        <f t="shared" si="0"/>
        <v>17</v>
      </c>
      <c r="B38" s="36" t="s">
        <v>35</v>
      </c>
      <c r="C38" s="72" t="s">
        <v>0</v>
      </c>
      <c r="D38" s="46">
        <v>1</v>
      </c>
      <c r="E38" s="45"/>
      <c r="F38" s="44"/>
    </row>
    <row r="39" spans="1:16" s="7" customFormat="1" ht="73.5" customHeight="1">
      <c r="A39" s="53">
        <f t="shared" si="0"/>
        <v>18</v>
      </c>
      <c r="B39" s="73" t="s">
        <v>36</v>
      </c>
      <c r="C39" s="10" t="s">
        <v>0</v>
      </c>
      <c r="D39" s="74">
        <v>4</v>
      </c>
      <c r="E39" s="12"/>
      <c r="F39" s="44"/>
    </row>
    <row r="40" spans="1:16" s="47" customFormat="1" ht="87" customHeight="1">
      <c r="A40" s="53">
        <f t="shared" si="0"/>
        <v>19</v>
      </c>
      <c r="B40" s="36" t="s">
        <v>52</v>
      </c>
      <c r="C40" s="10" t="s">
        <v>0</v>
      </c>
      <c r="D40" s="74">
        <v>2</v>
      </c>
      <c r="E40" s="12"/>
      <c r="F40" s="44"/>
    </row>
    <row r="41" spans="1:16" s="7" customFormat="1" ht="104">
      <c r="A41" s="53">
        <f t="shared" si="0"/>
        <v>20</v>
      </c>
      <c r="B41" s="36" t="s">
        <v>57</v>
      </c>
      <c r="C41" s="10" t="s">
        <v>0</v>
      </c>
      <c r="D41" s="74">
        <v>2</v>
      </c>
      <c r="E41" s="12"/>
      <c r="F41" s="44"/>
    </row>
    <row r="42" spans="1:16" s="7" customFormat="1" ht="117">
      <c r="A42" s="53">
        <f t="shared" ref="A42:A51" si="1">A41+1</f>
        <v>21</v>
      </c>
      <c r="B42" s="36" t="s">
        <v>58</v>
      </c>
      <c r="C42" s="72" t="s">
        <v>0</v>
      </c>
      <c r="D42" s="75">
        <v>2</v>
      </c>
      <c r="E42" s="45"/>
      <c r="F42" s="44"/>
    </row>
    <row r="43" spans="1:16" s="7" customFormat="1" ht="78">
      <c r="A43" s="53">
        <f t="shared" si="1"/>
        <v>22</v>
      </c>
      <c r="B43" s="36" t="s">
        <v>75</v>
      </c>
      <c r="C43" s="72" t="s">
        <v>0</v>
      </c>
      <c r="D43" s="75">
        <v>1</v>
      </c>
      <c r="E43" s="45"/>
      <c r="F43" s="44"/>
    </row>
    <row r="44" spans="1:16" s="47" customFormat="1" ht="26">
      <c r="A44" s="53">
        <f t="shared" si="1"/>
        <v>23</v>
      </c>
      <c r="B44" s="92" t="s">
        <v>81</v>
      </c>
      <c r="C44" s="10" t="s">
        <v>53</v>
      </c>
      <c r="D44" s="10">
        <v>3</v>
      </c>
      <c r="E44" s="12"/>
      <c r="F44" s="93"/>
      <c r="G44" s="7"/>
      <c r="H44" s="7"/>
      <c r="I44" s="7"/>
      <c r="J44" s="7"/>
      <c r="K44" s="7"/>
      <c r="L44" s="7"/>
      <c r="M44" s="7"/>
      <c r="N44" s="7"/>
      <c r="O44" s="7"/>
      <c r="P44" s="7"/>
    </row>
    <row r="45" spans="1:16" s="7" customFormat="1" ht="26">
      <c r="A45" s="53">
        <v>24</v>
      </c>
      <c r="B45" s="36" t="s">
        <v>59</v>
      </c>
      <c r="C45" s="72" t="s">
        <v>0</v>
      </c>
      <c r="D45" s="46">
        <v>1</v>
      </c>
      <c r="E45" s="45"/>
      <c r="F45" s="44"/>
    </row>
    <row r="46" spans="1:16" s="7" customFormat="1" ht="30">
      <c r="A46" s="53">
        <f>A45+1</f>
        <v>25</v>
      </c>
      <c r="B46" s="13" t="s">
        <v>60</v>
      </c>
      <c r="C46" s="10" t="s">
        <v>37</v>
      </c>
      <c r="D46" s="74">
        <v>6</v>
      </c>
      <c r="E46" s="12"/>
      <c r="F46" s="44"/>
    </row>
    <row r="47" spans="1:16" s="7" customFormat="1" ht="16">
      <c r="A47" s="53">
        <f t="shared" si="1"/>
        <v>26</v>
      </c>
      <c r="B47" s="76" t="s">
        <v>61</v>
      </c>
      <c r="C47" s="10" t="s">
        <v>37</v>
      </c>
      <c r="D47" s="74">
        <v>33</v>
      </c>
      <c r="E47" s="12"/>
      <c r="F47" s="44"/>
    </row>
    <row r="48" spans="1:16" s="47" customFormat="1" ht="16">
      <c r="A48" s="53">
        <f t="shared" si="1"/>
        <v>27</v>
      </c>
      <c r="B48" s="76" t="s">
        <v>62</v>
      </c>
      <c r="C48" s="10" t="s">
        <v>37</v>
      </c>
      <c r="D48" s="74">
        <v>30</v>
      </c>
      <c r="E48" s="12"/>
      <c r="F48" s="44"/>
      <c r="G48" s="7"/>
      <c r="H48" s="7"/>
      <c r="I48" s="7"/>
      <c r="J48" s="7"/>
      <c r="K48" s="7"/>
      <c r="L48" s="7"/>
      <c r="M48" s="7"/>
      <c r="N48" s="7"/>
      <c r="O48" s="7"/>
      <c r="P48" s="7"/>
    </row>
    <row r="49" spans="1:16" s="47" customFormat="1" ht="26">
      <c r="A49" s="53">
        <f t="shared" si="1"/>
        <v>28</v>
      </c>
      <c r="B49" s="77" t="s">
        <v>63</v>
      </c>
      <c r="C49" s="10" t="s">
        <v>37</v>
      </c>
      <c r="D49" s="74">
        <v>5</v>
      </c>
      <c r="E49" s="12"/>
      <c r="F49" s="44"/>
      <c r="G49" s="7"/>
      <c r="H49" s="7"/>
      <c r="I49" s="7"/>
      <c r="J49" s="7"/>
      <c r="K49" s="7"/>
      <c r="L49" s="7"/>
      <c r="M49" s="7"/>
      <c r="N49" s="7"/>
      <c r="O49" s="7"/>
      <c r="P49" s="7"/>
    </row>
    <row r="50" spans="1:16" s="7" customFormat="1">
      <c r="A50" s="53">
        <f t="shared" si="1"/>
        <v>29</v>
      </c>
      <c r="B50" s="77" t="s">
        <v>64</v>
      </c>
      <c r="C50" s="10" t="s">
        <v>0</v>
      </c>
      <c r="D50" s="74">
        <v>3</v>
      </c>
      <c r="E50" s="12"/>
      <c r="F50" s="44"/>
    </row>
    <row r="51" spans="1:16" s="7" customFormat="1" ht="26">
      <c r="A51" s="53">
        <f t="shared" si="1"/>
        <v>30</v>
      </c>
      <c r="B51" s="13" t="s">
        <v>65</v>
      </c>
      <c r="C51" s="10" t="s">
        <v>0</v>
      </c>
      <c r="D51" s="74">
        <v>4</v>
      </c>
      <c r="E51" s="12"/>
      <c r="F51" s="44"/>
    </row>
    <row r="52" spans="1:16" s="7" customFormat="1" ht="63" customHeight="1">
      <c r="A52" s="111">
        <v>31</v>
      </c>
      <c r="B52" s="54" t="s">
        <v>92</v>
      </c>
      <c r="C52" s="82"/>
      <c r="D52" s="83"/>
      <c r="E52" s="71"/>
      <c r="F52" s="84"/>
    </row>
    <row r="53" spans="1:16" s="7" customFormat="1">
      <c r="A53" s="112"/>
      <c r="B53" s="61" t="s">
        <v>45</v>
      </c>
      <c r="C53" s="85"/>
      <c r="D53" s="86"/>
      <c r="E53" s="65"/>
      <c r="F53" s="87"/>
    </row>
    <row r="54" spans="1:16" s="47" customFormat="1">
      <c r="A54" s="112"/>
      <c r="B54" s="61" t="s">
        <v>46</v>
      </c>
      <c r="C54" s="85"/>
      <c r="D54" s="86"/>
      <c r="E54" s="65"/>
      <c r="F54" s="87"/>
    </row>
    <row r="55" spans="1:16" s="47" customFormat="1">
      <c r="A55" s="112"/>
      <c r="B55" s="61" t="s">
        <v>47</v>
      </c>
      <c r="C55" s="85"/>
      <c r="D55" s="86"/>
      <c r="E55" s="65"/>
      <c r="F55" s="87"/>
    </row>
    <row r="56" spans="1:16" s="7" customFormat="1" ht="26">
      <c r="A56" s="112"/>
      <c r="B56" s="61" t="s">
        <v>48</v>
      </c>
      <c r="C56" s="85"/>
      <c r="D56" s="86"/>
      <c r="E56" s="65"/>
      <c r="F56" s="87"/>
    </row>
    <row r="57" spans="1:16" s="7" customFormat="1">
      <c r="A57" s="112"/>
      <c r="B57" s="61" t="s">
        <v>49</v>
      </c>
      <c r="C57" s="85"/>
      <c r="D57" s="86"/>
      <c r="E57" s="65"/>
      <c r="F57" s="87"/>
    </row>
    <row r="58" spans="1:16" s="7" customFormat="1" ht="12.75" customHeight="1">
      <c r="A58" s="112"/>
      <c r="B58" s="61" t="s">
        <v>50</v>
      </c>
      <c r="C58" s="85"/>
      <c r="D58" s="86"/>
      <c r="E58" s="65"/>
      <c r="F58" s="87"/>
    </row>
    <row r="59" spans="1:16" s="7" customFormat="1">
      <c r="A59" s="113"/>
      <c r="B59" s="88" t="s">
        <v>51</v>
      </c>
      <c r="C59" s="68" t="s">
        <v>34</v>
      </c>
      <c r="D59" s="89">
        <v>1</v>
      </c>
      <c r="E59" s="90"/>
      <c r="F59" s="91"/>
    </row>
    <row r="60" spans="1:16" s="7" customFormat="1" ht="131.25" customHeight="1">
      <c r="A60" s="53">
        <v>32</v>
      </c>
      <c r="B60" s="36" t="s">
        <v>70</v>
      </c>
      <c r="C60" s="49" t="s">
        <v>0</v>
      </c>
      <c r="D60" s="49">
        <v>2</v>
      </c>
      <c r="E60" s="45"/>
      <c r="F60" s="12"/>
    </row>
    <row r="61" spans="1:16" s="7" customFormat="1" ht="25.5" customHeight="1">
      <c r="A61" s="53">
        <f>A60+1</f>
        <v>33</v>
      </c>
      <c r="B61" s="36" t="s">
        <v>91</v>
      </c>
      <c r="C61" s="49" t="s">
        <v>0</v>
      </c>
      <c r="D61" s="49">
        <v>2</v>
      </c>
      <c r="E61" s="44"/>
      <c r="F61" s="12"/>
    </row>
    <row r="62" spans="1:16" s="7" customFormat="1" ht="27" customHeight="1">
      <c r="A62" s="53">
        <f t="shared" ref="A62:A78" si="2">A61+1</f>
        <v>34</v>
      </c>
      <c r="B62" s="36" t="s">
        <v>90</v>
      </c>
      <c r="C62" s="49" t="s">
        <v>34</v>
      </c>
      <c r="D62" s="49">
        <v>2</v>
      </c>
      <c r="E62" s="44"/>
      <c r="F62" s="12"/>
    </row>
    <row r="63" spans="1:16" s="7" customFormat="1" ht="48.75" customHeight="1">
      <c r="A63" s="53">
        <f t="shared" si="2"/>
        <v>35</v>
      </c>
      <c r="B63" s="36" t="s">
        <v>71</v>
      </c>
      <c r="C63" s="49" t="s">
        <v>24</v>
      </c>
      <c r="D63" s="49">
        <v>10</v>
      </c>
      <c r="E63" s="44"/>
      <c r="F63" s="12"/>
    </row>
    <row r="64" spans="1:16" s="7" customFormat="1" ht="25.5" customHeight="1">
      <c r="A64" s="53">
        <f t="shared" si="2"/>
        <v>36</v>
      </c>
      <c r="B64" s="36" t="s">
        <v>72</v>
      </c>
      <c r="C64" s="49" t="s">
        <v>24</v>
      </c>
      <c r="D64" s="49">
        <v>10</v>
      </c>
      <c r="E64" s="44"/>
      <c r="F64" s="12"/>
    </row>
    <row r="65" spans="1:6" s="7" customFormat="1" ht="29.25" customHeight="1">
      <c r="A65" s="53">
        <f t="shared" si="2"/>
        <v>37</v>
      </c>
      <c r="B65" s="36" t="s">
        <v>73</v>
      </c>
      <c r="C65" s="49" t="s">
        <v>0</v>
      </c>
      <c r="D65" s="49">
        <v>2</v>
      </c>
      <c r="E65" s="44"/>
      <c r="F65" s="12"/>
    </row>
    <row r="66" spans="1:6" s="47" customFormat="1" ht="39">
      <c r="A66" s="53">
        <v>38</v>
      </c>
      <c r="B66" s="80" t="s">
        <v>54</v>
      </c>
      <c r="C66" s="10" t="s">
        <v>0</v>
      </c>
      <c r="D66" s="79">
        <v>2</v>
      </c>
      <c r="E66" s="12"/>
      <c r="F66" s="93"/>
    </row>
    <row r="67" spans="1:6" s="7" customFormat="1" ht="39">
      <c r="A67" s="53">
        <f t="shared" si="2"/>
        <v>39</v>
      </c>
      <c r="B67" s="36" t="s">
        <v>89</v>
      </c>
      <c r="C67" s="35" t="s">
        <v>0</v>
      </c>
      <c r="D67" s="10">
        <v>2</v>
      </c>
      <c r="E67" s="12"/>
      <c r="F67" s="12"/>
    </row>
    <row r="68" spans="1:6" ht="26">
      <c r="A68" s="53">
        <f t="shared" si="2"/>
        <v>40</v>
      </c>
      <c r="B68" s="13" t="s">
        <v>13</v>
      </c>
      <c r="C68" s="10" t="s">
        <v>0</v>
      </c>
      <c r="D68" s="10">
        <v>6</v>
      </c>
      <c r="E68" s="12"/>
      <c r="F68" s="12"/>
    </row>
    <row r="69" spans="1:6" ht="26">
      <c r="A69" s="53">
        <f t="shared" si="2"/>
        <v>41</v>
      </c>
      <c r="B69" s="9" t="s">
        <v>9</v>
      </c>
      <c r="C69" s="35" t="s">
        <v>0</v>
      </c>
      <c r="D69" s="72">
        <v>16</v>
      </c>
      <c r="E69" s="12"/>
      <c r="F69" s="12"/>
    </row>
    <row r="70" spans="1:6" s="7" customFormat="1" ht="39">
      <c r="A70" s="53">
        <f t="shared" si="2"/>
        <v>42</v>
      </c>
      <c r="B70" s="36" t="s">
        <v>20</v>
      </c>
      <c r="C70" s="35" t="s">
        <v>0</v>
      </c>
      <c r="D70" s="35">
        <v>12</v>
      </c>
      <c r="E70" s="12"/>
      <c r="F70" s="12"/>
    </row>
    <row r="71" spans="1:6" s="7" customFormat="1" ht="25.5" customHeight="1">
      <c r="A71" s="53">
        <f t="shared" si="2"/>
        <v>43</v>
      </c>
      <c r="B71" s="36" t="s">
        <v>21</v>
      </c>
      <c r="C71" s="35" t="s">
        <v>0</v>
      </c>
      <c r="D71" s="10">
        <v>12</v>
      </c>
      <c r="E71" s="12"/>
      <c r="F71" s="12"/>
    </row>
    <row r="72" spans="1:6" s="7" customFormat="1" ht="33" customHeight="1">
      <c r="A72" s="53">
        <f t="shared" si="2"/>
        <v>44</v>
      </c>
      <c r="B72" s="36" t="s">
        <v>76</v>
      </c>
      <c r="C72" s="49" t="s">
        <v>0</v>
      </c>
      <c r="D72" s="10">
        <v>2</v>
      </c>
      <c r="E72" s="12"/>
      <c r="F72" s="12"/>
    </row>
    <row r="73" spans="1:6" s="7" customFormat="1" ht="52">
      <c r="A73" s="53">
        <f t="shared" si="2"/>
        <v>45</v>
      </c>
      <c r="B73" s="36" t="s">
        <v>55</v>
      </c>
      <c r="C73" s="49" t="s">
        <v>0</v>
      </c>
      <c r="D73" s="10">
        <v>4</v>
      </c>
      <c r="E73" s="12"/>
      <c r="F73" s="12"/>
    </row>
    <row r="74" spans="1:6" s="7" customFormat="1" ht="52">
      <c r="A74" s="53">
        <f t="shared" si="2"/>
        <v>46</v>
      </c>
      <c r="B74" s="36" t="s">
        <v>87</v>
      </c>
      <c r="C74" s="49" t="s">
        <v>0</v>
      </c>
      <c r="D74" s="10">
        <v>2</v>
      </c>
      <c r="E74" s="12"/>
      <c r="F74" s="12"/>
    </row>
    <row r="75" spans="1:6" s="7" customFormat="1" ht="39">
      <c r="A75" s="53">
        <f t="shared" si="2"/>
        <v>47</v>
      </c>
      <c r="B75" s="36" t="s">
        <v>22</v>
      </c>
      <c r="C75" s="35" t="s">
        <v>0</v>
      </c>
      <c r="D75" s="10">
        <v>2</v>
      </c>
      <c r="E75" s="12"/>
      <c r="F75" s="12"/>
    </row>
    <row r="76" spans="1:6" s="7" customFormat="1" ht="39">
      <c r="A76" s="53">
        <f t="shared" si="2"/>
        <v>48</v>
      </c>
      <c r="B76" s="36" t="s">
        <v>23</v>
      </c>
      <c r="C76" s="35" t="s">
        <v>0</v>
      </c>
      <c r="D76" s="10">
        <v>2</v>
      </c>
      <c r="E76" s="12"/>
      <c r="F76" s="12"/>
    </row>
    <row r="77" spans="1:6">
      <c r="A77" s="53">
        <v>49</v>
      </c>
      <c r="B77" s="36" t="s">
        <v>11</v>
      </c>
      <c r="C77" s="10" t="s">
        <v>12</v>
      </c>
      <c r="D77" s="34">
        <v>35</v>
      </c>
      <c r="E77" s="11"/>
      <c r="F77" s="8"/>
    </row>
    <row r="78" spans="1:6" ht="26">
      <c r="A78" s="53">
        <f t="shared" si="2"/>
        <v>50</v>
      </c>
      <c r="B78" s="36" t="s">
        <v>10</v>
      </c>
      <c r="C78" s="10" t="s">
        <v>12</v>
      </c>
      <c r="D78" s="34">
        <v>25</v>
      </c>
      <c r="E78" s="11"/>
      <c r="F78" s="8"/>
    </row>
    <row r="79" spans="1:6" ht="15" customHeight="1">
      <c r="A79" s="2"/>
      <c r="B79" s="14"/>
      <c r="C79" s="15"/>
      <c r="D79" s="15"/>
      <c r="E79" s="14"/>
      <c r="F79" s="14"/>
    </row>
    <row r="80" spans="1:6" s="7" customFormat="1" ht="29.25" customHeight="1">
      <c r="A80" s="16"/>
      <c r="B80" s="121" t="s">
        <v>82</v>
      </c>
      <c r="C80" s="121"/>
      <c r="D80" s="121"/>
      <c r="E80" s="121"/>
      <c r="F80" s="121"/>
    </row>
    <row r="81" spans="1:6" s="7" customFormat="1" ht="15" customHeight="1" thickBot="1">
      <c r="A81" s="16"/>
      <c r="B81" s="17"/>
      <c r="C81" s="17"/>
      <c r="D81" s="17"/>
      <c r="E81" s="17"/>
      <c r="F81" s="17"/>
    </row>
    <row r="82" spans="1:6" s="7" customFormat="1" ht="19" thickTop="1">
      <c r="A82" s="19"/>
      <c r="B82" s="20" t="s">
        <v>6</v>
      </c>
      <c r="C82" s="21"/>
      <c r="D82" s="21"/>
      <c r="E82" s="122"/>
      <c r="F82" s="123"/>
    </row>
    <row r="83" spans="1:6" s="7" customFormat="1" ht="18">
      <c r="A83" s="19"/>
      <c r="B83" s="23" t="s">
        <v>77</v>
      </c>
      <c r="C83" s="24"/>
      <c r="D83" s="24"/>
      <c r="E83" s="117"/>
      <c r="F83" s="118"/>
    </row>
    <row r="84" spans="1:6" s="7" customFormat="1" ht="18">
      <c r="A84" s="25"/>
      <c r="B84" s="26" t="s">
        <v>8</v>
      </c>
      <c r="C84" s="27"/>
      <c r="D84" s="27"/>
      <c r="E84" s="117"/>
      <c r="F84" s="118"/>
    </row>
    <row r="85" spans="1:6" s="7" customFormat="1" ht="19" thickBot="1">
      <c r="A85" s="19"/>
      <c r="B85" s="108" t="s">
        <v>74</v>
      </c>
      <c r="C85" s="109"/>
      <c r="D85" s="110"/>
      <c r="E85" s="119"/>
      <c r="F85" s="120"/>
    </row>
    <row r="86" spans="1:6" s="7" customFormat="1" ht="15" customHeight="1" thickTop="1">
      <c r="A86" s="19"/>
      <c r="B86" s="28"/>
      <c r="C86" s="29"/>
      <c r="D86" s="29"/>
      <c r="E86" s="30"/>
      <c r="F86" s="30"/>
    </row>
    <row r="87" spans="1:6" s="7" customFormat="1" ht="18.75" customHeight="1">
      <c r="A87" s="2"/>
      <c r="B87" s="6"/>
      <c r="C87" s="116"/>
      <c r="D87" s="116"/>
      <c r="E87" s="116"/>
      <c r="F87" s="6"/>
    </row>
    <row r="88" spans="1:6" s="18" customFormat="1" ht="14.25" customHeight="1">
      <c r="A88" s="2"/>
      <c r="B88" s="5"/>
      <c r="C88" s="116"/>
      <c r="D88" s="116"/>
      <c r="E88" s="116"/>
      <c r="F88" s="6"/>
    </row>
    <row r="89" spans="1:6" s="18" customFormat="1" ht="15" customHeight="1">
      <c r="A89" s="2"/>
      <c r="B89" s="3"/>
      <c r="C89" s="5"/>
      <c r="D89" s="5"/>
      <c r="E89" s="6"/>
      <c r="F89" s="6"/>
    </row>
    <row r="90" spans="1:6" s="22" customFormat="1" ht="18">
      <c r="A90" s="31"/>
      <c r="B90" s="4"/>
      <c r="C90" s="32"/>
      <c r="D90" s="32"/>
      <c r="E90" s="33"/>
      <c r="F90" s="33"/>
    </row>
    <row r="91" spans="1:6" s="22" customFormat="1" ht="12.75" customHeight="1">
      <c r="A91" s="31"/>
      <c r="B91" s="4"/>
      <c r="C91" s="32"/>
      <c r="D91" s="32"/>
      <c r="E91" s="33"/>
      <c r="F91" s="33"/>
    </row>
    <row r="92" spans="1:6" s="22" customFormat="1" ht="18">
      <c r="A92" s="31"/>
      <c r="B92" s="4"/>
      <c r="C92" s="32"/>
      <c r="D92" s="32"/>
      <c r="E92" s="33"/>
      <c r="F92" s="33"/>
    </row>
    <row r="93" spans="1:6" s="22" customFormat="1" ht="18">
      <c r="A93" s="31"/>
      <c r="B93" s="4"/>
      <c r="C93" s="32"/>
      <c r="D93" s="32"/>
      <c r="E93" s="33"/>
      <c r="F93" s="33"/>
    </row>
    <row r="94" spans="1:6" s="22" customFormat="1" ht="18">
      <c r="A94" s="31"/>
      <c r="B94" s="4"/>
      <c r="C94" s="32"/>
      <c r="D94" s="32"/>
      <c r="E94" s="33"/>
      <c r="F94" s="33"/>
    </row>
    <row r="95" spans="1:6" s="22" customFormat="1" ht="18">
      <c r="A95" s="31"/>
      <c r="B95" s="4"/>
      <c r="C95" s="32"/>
      <c r="D95" s="32"/>
      <c r="E95" s="33"/>
      <c r="F95" s="33"/>
    </row>
    <row r="96" spans="1:6" s="22" customFormat="1" ht="18">
      <c r="A96" s="31"/>
      <c r="B96" s="4"/>
      <c r="C96" s="32"/>
      <c r="D96" s="32"/>
      <c r="E96" s="33"/>
      <c r="F96" s="33"/>
    </row>
    <row r="97" spans="1:6" s="22" customFormat="1" ht="12.75" customHeight="1">
      <c r="A97" s="31"/>
      <c r="B97" s="4"/>
      <c r="C97" s="32"/>
      <c r="D97" s="32"/>
      <c r="E97" s="33"/>
      <c r="F97" s="33"/>
    </row>
    <row r="100" spans="1:6" ht="24.75" customHeight="1"/>
  </sheetData>
  <mergeCells count="9">
    <mergeCell ref="A52:A59"/>
    <mergeCell ref="B11:B12"/>
    <mergeCell ref="C88:E88"/>
    <mergeCell ref="C87:E87"/>
    <mergeCell ref="E84:F84"/>
    <mergeCell ref="E85:F85"/>
    <mergeCell ref="B80:F80"/>
    <mergeCell ref="E82:F82"/>
    <mergeCell ref="E83:F83"/>
  </mergeCells>
  <phoneticPr fontId="0" type="noConversion"/>
  <printOptions horizontalCentered="1"/>
  <pageMargins left="0.65" right="0.27559055118110237" top="0.37" bottom="0.9055118110236221" header="0.27559055118110237" footer="0.35433070866141736"/>
  <pageSetup paperSize="9" scale="91"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Severin</vt:lpstr>
      <vt:lpstr>Severin!Print_Area</vt:lpstr>
      <vt:lpstr>Severin!Print_Titles</vt:lpstr>
    </vt:vector>
  </TitlesOfParts>
  <Company>Prometheum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Milojevic</dc:creator>
  <cp:lastModifiedBy>Microsoft Office User</cp:lastModifiedBy>
  <cp:lastPrinted>2026-08-19T11:20:13Z</cp:lastPrinted>
  <dcterms:created xsi:type="dcterms:W3CDTF">2002-07-24T19:15:05Z</dcterms:created>
  <dcterms:modified xsi:type="dcterms:W3CDTF">2026-08-20T08:17:23Z</dcterms:modified>
</cp:coreProperties>
</file>